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20000" windowHeight="20000" firstSheet="0" activeTab="0"/>
  </bookViews>
  <sheets>
    <sheet sheetId="1" name="Heights Control Checklist" state="visible" r:id="rId4"/>
    <sheet sheetId="2" name="Prevention vs Arrest Ladder" state="visible" r:id="rId5"/>
    <sheet sheetId="3" name="Disclaimer &amp; Copyright" state="visible" r:id="rId6"/>
  </sheets>
  <calcPr calcId="171027"/>
</workbook>
</file>

<file path=xl/sharedStrings.xml><?xml version="1.0" encoding="utf-8"?>
<sst xmlns="http://schemas.openxmlformats.org/spreadsheetml/2006/main" count="144" uniqueCount="116">
  <si>
    <t>Working at Heights SWMS Control Checklist</t>
  </si>
  <si>
    <t>Walk each work at heights task down the falls hierarchy: elimination, fall prevention, work positioning, then fall arrest with anchorage, inspection and a practised rescue plan. Aligned to regulations 78 to 80, 291 and 299 of the model WHS Regulation.</t>
  </si>
  <si>
    <t>Project / Site</t>
  </si>
  <si>
    <t>Task / Activity</t>
  </si>
  <si>
    <t>SWMS Reference and Revision</t>
  </si>
  <si>
    <t>Riverside Distribution Centre - Stage 2</t>
  </si>
  <si>
    <t>Roof sheet replacement, 6 m warehouse roof</t>
  </si>
  <si>
    <t>SWMS-014 Rev 3</t>
  </si>
  <si>
    <t>Assessed By</t>
  </si>
  <si>
    <t>Date</t>
  </si>
  <si>
    <t>Supervisor</t>
  </si>
  <si>
    <t>J. Smith</t>
  </si>
  <si>
    <t/>
  </si>
  <si>
    <t>C. Brown</t>
  </si>
  <si>
    <t>#</t>
  </si>
  <si>
    <t>Hierarchy Step</t>
  </si>
  <si>
    <t>Control Question</t>
  </si>
  <si>
    <t>Status</t>
  </si>
  <si>
    <t>Control / Evidence in the SWMS</t>
  </si>
  <si>
    <t>Action Required</t>
  </si>
  <si>
    <t>Action Owner</t>
  </si>
  <si>
    <t>Due Date</t>
  </si>
  <si>
    <t>Verified By</t>
  </si>
  <si>
    <t>Notes</t>
  </si>
  <si>
    <t>1. Elimination</t>
  </si>
  <si>
    <t>Can the work be done from the ground or on a solid construction instead of at height?</t>
  </si>
  <si>
    <t>No</t>
  </si>
  <si>
    <t>Roof sheets can only be replaced from the roof; elimination recorded as not reasonably practicable in SWMS section 2.</t>
  </si>
  <si>
    <t>Where elimination is not reasonably practicable, is the reasoning recorded in the SWMS?</t>
  </si>
  <si>
    <t>Yes</t>
  </si>
  <si>
    <t>Reasoning recorded against the task step in SWMS-014 Rev 3.</t>
  </si>
  <si>
    <t>2. HRCW Gate</t>
  </si>
  <si>
    <t>Does the task involve a risk of a person falling more than 2 metres (HRCW, regulation 291)?</t>
  </si>
  <si>
    <t>Roof edge sits at 6 m; task confirmed as high risk construction work.</t>
  </si>
  <si>
    <t>Is the SWMS prepared, current and site specific before work starts (regulation 299)?</t>
  </si>
  <si>
    <t>SWMS-014 Rev 3 reviewed for this site on the day before mobilisation.</t>
  </si>
  <si>
    <t>3. Fall Prevention</t>
  </si>
  <si>
    <t>Has a fall prevention device been considered first (guardrails, edge protection, scaffold, EWP, covers)?</t>
  </si>
  <si>
    <t>Perimeter guardrail system specified for all roof edges; EWP used for material handling.</t>
  </si>
  <si>
    <t>Are penetrations, skylights and fragile surfaces covered, barricaded or excluded?</t>
  </si>
  <si>
    <t>Two skylights within the work zone not yet covered.</t>
  </si>
  <si>
    <t>Install rated skylight covers before roof access.</t>
  </si>
  <si>
    <t>A. Jones</t>
  </si>
  <si>
    <t>Covers on order, ETA confirmed</t>
  </si>
  <si>
    <t>Where fall prevention is ruled out for a task step, is the reason recorded in the SWMS?</t>
  </si>
  <si>
    <t>Ridge ventilator cut-in recorded as beyond the guardrail-protected zone.</t>
  </si>
  <si>
    <t>4. Work Positioning</t>
  </si>
  <si>
    <t>Has a work positioning system been considered before fall arrest for the remaining steps?</t>
  </si>
  <si>
    <t>Work positioning assessed; ridge task geometry does not allow a restraint solution.</t>
  </si>
  <si>
    <t>5. Fall Arrest</t>
  </si>
  <si>
    <t>Is fall arrest the last resort, with the reasoning documented in the SWMS?</t>
  </si>
  <si>
    <t>Are anchorage points rated for fall arrest and verified before use?</t>
  </si>
  <si>
    <t>Has total fall clearance been calculated (free fall, lanyard extension, deceleration, worker height)?</t>
  </si>
  <si>
    <t>Has swing risk been assessed and anchor placement adjusted to remove pendulum paths?</t>
  </si>
  <si>
    <t>Is a pre-use inspection of harnesses, lanyards and connectors completed and recorded?</t>
  </si>
  <si>
    <t>Is damaged, expired or uncertified equipment withdrawn from service immediately?</t>
  </si>
  <si>
    <t>Are all harnessed workers trained and competent in the specific system in use?</t>
  </si>
  <si>
    <t>6. Rescue (Reg 80)</t>
  </si>
  <si>
    <t>Is a rescue plan documented in the SWMS naming the rescuer, the equipment and the time target?</t>
  </si>
  <si>
    <t>Is rescue equipment on site, checked and immediately available at the work area?</t>
  </si>
  <si>
    <t>Has the rescue plan been practised by this crew on this site?</t>
  </si>
  <si>
    <t>Do emergency and first aid arrangements cover suspension intolerance after a fall?</t>
  </si>
  <si>
    <t>7. Review</t>
  </si>
  <si>
    <t>Are the controls reviewed when conditions change (weather, surface, crew, task sequence)?</t>
  </si>
  <si>
    <t>Checklist Summary</t>
  </si>
  <si>
    <t>Controls answered Yes:</t>
  </si>
  <si>
    <t>Controls answered No:</t>
  </si>
  <si>
    <t>Actions required:</t>
  </si>
  <si>
    <t>Marked N/A:</t>
  </si>
  <si>
    <t>Questions completed:</t>
  </si>
  <si>
    <t>Questions outstanding:</t>
  </si>
  <si>
    <t>Readiness Gate:</t>
  </si>
  <si>
    <t>Sign-Off</t>
  </si>
  <si>
    <t>Role</t>
  </si>
  <si>
    <t>Name</t>
  </si>
  <si>
    <t>Signature</t>
  </si>
  <si>
    <t>Date / Time</t>
  </si>
  <si>
    <t>Checklist completed by (Supervisor)</t>
  </si>
  <si>
    <t>Reviewed by (Site / Project Manager)</t>
  </si>
  <si>
    <t>Copyright © MiSAFE Solutions Pty Ltd.</t>
  </si>
  <si>
    <t>The Falls Control Selection Ladder (Regulations 78 to 80)</t>
  </si>
  <si>
    <t>Work down the ladder in order. Each step is only available when the step above is not reasonably practicable, and the SWMS must record the reasoning at every drop.</t>
  </si>
  <si>
    <t>Control Level</t>
  </si>
  <si>
    <t>What It Is</t>
  </si>
  <si>
    <t>Examples</t>
  </si>
  <si>
    <t>When It Belongs in the SWMS</t>
  </si>
  <si>
    <t>What the SWMS Must Record</t>
  </si>
  <si>
    <t>Elimination (regulation 78)</t>
  </si>
  <si>
    <t>Do the work on the ground or on a solid construction so no fall risk exists.</t>
  </si>
  <si>
    <t>Prefabricate at ground level, extendable tools from below, relocate plant to a solid platform.</t>
  </si>
  <si>
    <t>Always considered first for every height task, before any device is specified.</t>
  </si>
  <si>
    <t>That elimination was assessed, and the specific reason it was not reasonably practicable for this task.</t>
  </si>
  <si>
    <t>Fall prevention device (regulation 79)</t>
  </si>
  <si>
    <t>Passive physical protection that works without worker action.</t>
  </si>
  <si>
    <t>Guardrails, perimeter edge protection, scaffolds with complete decks, EWPs, covers over penetrations and skylights.</t>
  </si>
  <si>
    <t>The default control for any task where elimination is out. Protects every worker on the level, all shift.</t>
  </si>
  <si>
    <t>The device selected, its standard or rating, who installs and inspects it, and the protected zone it creates.</t>
  </si>
  <si>
    <t>Work positioning system (regulation 79)</t>
  </si>
  <si>
    <t>Equipment that holds the worker physically clear of the fall edge so a fall cannot begin.</t>
  </si>
  <si>
    <t>Travel restraint lines and harnesses set short of the edge, industrial rope access with backup.</t>
  </si>
  <si>
    <t>Only when a prevention device is not reasonably practicable for the task step.</t>
  </si>
  <si>
    <t>Anchor layout, line lengths proving the worker cannot reach the edge, and the competency of the users.</t>
  </si>
  <si>
    <t>Fall arrest system (regulation 79)</t>
  </si>
  <si>
    <t>Equipment that catches a worker after the fall has already started.</t>
  </si>
  <si>
    <t>Full body harness with energy absorbing lanyard, self-retracting lifelines, catch platforms, safety nets.</t>
  </si>
  <si>
    <t>The last resort, only where neither prevention nor positioning is reasonably practicable.</t>
  </si>
  <si>
    <t>Rated anchorage and its verifier, total fall clearance calculation, swing risk, pre-use inspection and user competency.</t>
  </si>
  <si>
    <t>Rescue plan (regulation 80)</t>
  </si>
  <si>
    <t>The emergency and rescue procedure that must exist wherever fall arrest is used.</t>
  </si>
  <si>
    <t>On-site rescue kit, trained rescuer on the crew, practised retrieval drill, suspension intolerance first aid.</t>
  </si>
  <si>
    <t>Mandatory alongside every fall arrest row. A suspended worker is a medical emergency within minutes.</t>
  </si>
  <si>
    <t>Who rescues, with what equipment, inside what time target, and the date the crew last practised the plan.</t>
  </si>
  <si>
    <t>Disclaimer</t>
  </si>
  <si>
    <t>This template is a general guide only. It does not constitute legal advice and does not replace the requirement for advice tailored to your specific workplace, plant, materials, personnel, jurisdiction or activity. The user is responsible for ensuring compliance with all applicable Work Health and Safety legislation, regulations, codes of practice and Australian standards. MiSAFE Solutions Pty Ltd accepts no liability for any loss, damage, injury or legal action arising from use of, or reliance on, this template. For tailored advice, contact MiSAFE Solutions at misafesolutions.com.au.</t>
  </si>
  <si>
    <t>Copyright</t>
  </si>
  <si>
    <t>© 2026 MiSAFE Solutions Pty Ltd. All rights reserved. This template is provided as a free resource by MiSAFE Solutions and may be downloaded, copied and adapted by end users for internal compliance use within their own organisation. Redistribution, resale, or commercial reproduction in any form is prohibited without prior written consent from MiSAFE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</si>
</sst>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color theme="1"/>
      <family val="2"/>
      <scheme val="minor"/>
      <sz val="11"/>
      <name val="Calibri"/>
    </font>
    <font>
      <b/>
      <color rgb="FFFFFFFF"/>
      <sz val="16"/>
      <name val="Arial"/>
    </font>
    <font>
      <i/>
      <color rgb="FF000000"/>
      <sz val="10"/>
      <name val="Arial"/>
    </font>
    <font>
      <b/>
      <color rgb="FFFFFFFF"/>
      <sz val="9"/>
      <name val="Arial"/>
    </font>
    <font>
      <color rgb="FF000000"/>
      <sz val="9"/>
      <name val="Arial"/>
    </font>
    <font>
      <b/>
      <color rgb="FF000000"/>
      <sz val="9"/>
      <name val="Arial"/>
    </font>
    <font>
      <b/>
      <color rgb="FFFFFFFF"/>
      <sz val="11"/>
      <name val="Arial"/>
    </font>
    <font>
      <b/>
      <color rgb="FF000000"/>
      <sz val="10"/>
      <name val="Arial"/>
    </font>
    <font>
      <b/>
      <color rgb="FF42515A"/>
      <sz val="12"/>
      <name val="Arial"/>
    </font>
    <font>
      <b/>
      <color rgb="FF42515A"/>
      <sz val="11"/>
      <name val="Arial"/>
    </font>
    <font>
      <i/>
      <color rgb="FF555555"/>
      <sz val="8"/>
      <name val="Arial"/>
    </font>
    <font>
      <b/>
      <color rgb="FFFFFFFF"/>
      <sz val="14"/>
      <name val="Arial"/>
    </font>
    <font>
      <i/>
      <color rgb="FF333333"/>
      <sz val="9"/>
      <name val="Arial"/>
    </font>
  </fonts>
  <fills count="5">
    <fill>
      <patternFill patternType="none"/>
    </fill>
    <fill>
      <patternFill patternType="gray125"/>
    </fill>
    <fill>
      <patternFill patternType="solid">
        <fgColor rgb="FF42515A"/>
      </patternFill>
    </fill>
    <fill>
      <patternFill patternType="solid">
        <fgColor rgb="FFF2F2F2"/>
      </patternFill>
    </fill>
    <fill>
      <patternFill patternType="solid">
        <fgColor rgb="FFFFFFFF"/>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19">
    <xf numFmtId="0" fontId="0" fillId="0" borderId="0" xfId="0"/>
    <xf numFmtId="0" fontId="1" fillId="2" borderId="0" xfId="0" applyFont="1" applyFill="1" applyAlignment="1">
      <alignment horizontal="left" vertical="center" indent="1"/>
    </xf>
    <xf numFmtId="0" fontId="2" fillId="3" borderId="0" xfId="0" applyFont="1" applyFill="1" applyAlignment="1">
      <alignment horizontal="left" vertical="center" wrapText="1" indent="1"/>
    </xf>
    <xf numFmtId="0" fontId="3" fillId="2" borderId="1" xfId="0" applyFont="1" applyFill="1" applyBorder="1" applyAlignment="1">
      <alignment horizontal="left" vertical="center" indent="1"/>
    </xf>
    <xf numFmtId="0" fontId="4" fillId="0" borderId="1" xfId="0" applyFont="1" applyBorder="1" applyAlignment="1">
      <alignment horizontal="left" vertical="center" indent="1"/>
    </xf>
    <xf numFmtId="0" fontId="3" fillId="2" borderId="1" xfId="0" applyFont="1" applyFill="1" applyBorder="1" applyAlignment="1">
      <alignment horizontal="center" vertical="center" wrapText="1"/>
    </xf>
    <xf numFmtId="0" fontId="4" fillId="4" borderId="1" xfId="0" applyFont="1" applyFill="1" applyBorder="1" applyAlignment="1">
      <alignment horizontal="center" vertical="top" wrapText="1"/>
    </xf>
    <xf numFmtId="0" fontId="5" fillId="4" borderId="1" xfId="0" applyFont="1" applyFill="1" applyBorder="1" applyAlignment="1">
      <alignment horizontal="left" vertical="top" wrapText="1" indent="1"/>
    </xf>
    <xf numFmtId="0" fontId="4" fillId="4" borderId="1" xfId="0" applyFont="1" applyFill="1" applyBorder="1" applyAlignment="1">
      <alignment horizontal="left" vertical="top" wrapText="1" indent="1"/>
    </xf>
    <xf numFmtId="0" fontId="4" fillId="3" borderId="1" xfId="0" applyFont="1" applyFill="1" applyBorder="1" applyAlignment="1">
      <alignment horizontal="center" vertical="top" wrapText="1"/>
    </xf>
    <xf numFmtId="0" fontId="5" fillId="3" borderId="1" xfId="0" applyFont="1" applyFill="1" applyBorder="1" applyAlignment="1">
      <alignment horizontal="left" vertical="top" wrapText="1" indent="1"/>
    </xf>
    <xf numFmtId="0" fontId="4" fillId="3" borderId="1" xfId="0" applyFont="1" applyFill="1" applyBorder="1" applyAlignment="1">
      <alignment horizontal="left" vertical="top" wrapText="1" indent="1"/>
    </xf>
    <xf numFmtId="0" fontId="6" fillId="2" borderId="0" xfId="0" applyFont="1" applyFill="1" applyAlignment="1">
      <alignment horizontal="left" vertical="center" indent="1"/>
    </xf>
    <xf numFmtId="0" fontId="7" fillId="3" borderId="1" xfId="0" applyFont="1" applyFill="1" applyBorder="1" applyAlignment="1">
      <alignment horizontal="right" vertical="center" indent="1"/>
    </xf>
    <xf numFmtId="1" fontId="8" fillId="4" borderId="1" xfId="0" applyNumberFormat="1" applyFont="1" applyFill="1" applyBorder="1" applyAlignment="1">
      <alignment horizontal="center" vertical="center"/>
    </xf>
    <xf numFmtId="0" fontId="9" fillId="4" borderId="1" xfId="0" applyFont="1" applyFill="1" applyBorder="1" applyAlignment="1">
      <alignment horizontal="left" vertical="center" wrapText="1" indent="1"/>
    </xf>
    <xf numFmtId="0" fontId="10" fillId="0" borderId="0" xfId="0" applyFont="1" applyAlignment="1">
      <alignment horizontal="right" vertical="center"/>
    </xf>
    <xf numFmtId="0" fontId="11" fillId="2" borderId="0" xfId="0" applyFont="1" applyFill="1" applyAlignment="1">
      <alignment horizontal="left" vertical="center" indent="1"/>
    </xf>
    <xf numFmtId="0" fontId="12" fillId="3" borderId="1" xfId="0" applyFont="1" applyFill="1" applyBorder="1" applyAlignment="1">
      <alignment horizontal="left" vertical="top" wrapText="1" indent="1"/>
    </xf>
  </cellXfs>
  <cellStyles count="1">
    <cellStyle name="Normal" xfId="0" builtinId="0"/>
  </cellStyles>
  <dxfs count="3">
    <dxf>
      <font>
        <b/>
        <color rgb="FFFFFFFF"/>
      </font>
      <fill>
        <patternFill patternType="solid">
          <bgColor rgb="FFF7941E"/>
        </patternFill>
      </fill>
    </dxf>
    <dxf>
      <font>
        <b/>
        <color rgb="FFFFFFFF"/>
      </font>
      <fill>
        <patternFill patternType="solid">
          <bgColor rgb="FFC00000"/>
        </patternFill>
      </fill>
    </dxf>
    <dxf>
      <font>
        <b/>
        <color rgb="FFFFFFFF"/>
      </font>
      <fill>
        <patternFill patternType="solid">
          <bgColor rgb="FF37562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190750" cy="638175"/>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190750" cy="638175"/>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190750" cy="638175"/>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workbookViewId="0">
      <pane ySplit="8" topLeftCell="A9" activePane="bottomLeft" state="frozen"/>
      <selection pane="bottomLeft"/>
    </sheetView>
  </sheetViews>
  <sheetFormatPr defaultRowHeight="15" outlineLevelRow="0" outlineLevelCol="0" x14ac:dyDescent="55"/>
  <cols>
    <col min="1" max="1" width="4" customWidth="1"/>
    <col min="2" max="2" width="17" customWidth="1"/>
    <col min="3" max="3" width="52" customWidth="1"/>
    <col min="4" max="4" width="14" customWidth="1"/>
    <col min="5" max="5" width="34" customWidth="1"/>
    <col min="6" max="6" width="24" customWidth="1"/>
    <col min="7" max="7" width="13" customWidth="1"/>
    <col min="8" max="8" width="11" customWidth="1"/>
    <col min="9" max="9" width="13" customWidth="1"/>
    <col min="10" max="10" width="22" customWidth="1"/>
  </cols>
  <sheetData>
    <row r="1" ht="50" customHeight="1" x14ac:dyDescent="0.25"/>
    <row r="2" ht="28" customHeight="1" spans="1:10" x14ac:dyDescent="0.25">
      <c r="A2" s="1" t="s">
        <v>0</v>
      </c>
      <c r="B2" s="1"/>
      <c r="C2" s="1"/>
      <c r="D2" s="1"/>
      <c r="E2" s="1"/>
      <c r="F2" s="1"/>
      <c r="G2" s="1"/>
      <c r="H2" s="1"/>
      <c r="I2" s="1"/>
      <c r="J2" s="1"/>
    </row>
    <row r="3" ht="30" customHeight="1" spans="1:10" x14ac:dyDescent="0.25">
      <c r="A3" s="2" t="s">
        <v>1</v>
      </c>
      <c r="B3" s="2"/>
      <c r="C3" s="2"/>
      <c r="D3" s="2"/>
      <c r="E3" s="2"/>
      <c r="F3" s="2"/>
      <c r="G3" s="2"/>
      <c r="H3" s="2"/>
      <c r="I3" s="2"/>
      <c r="J3" s="2"/>
    </row>
    <row r="4" ht="18" customHeight="1" spans="1:10" x14ac:dyDescent="0.25">
      <c r="A4" s="3" t="s">
        <v>2</v>
      </c>
      <c r="B4" s="3"/>
      <c r="C4" s="3"/>
      <c r="D4" s="3" t="s">
        <v>3</v>
      </c>
      <c r="E4" s="3"/>
      <c r="F4" s="3"/>
      <c r="G4" s="3" t="s">
        <v>4</v>
      </c>
      <c r="H4" s="3"/>
      <c r="I4" s="3"/>
      <c r="J4" s="3"/>
    </row>
    <row r="5" ht="18" customHeight="1" spans="1:10" x14ac:dyDescent="0.25">
      <c r="A5" s="4" t="s">
        <v>5</v>
      </c>
      <c r="B5" s="4"/>
      <c r="C5" s="4"/>
      <c r="D5" s="4" t="s">
        <v>6</v>
      </c>
      <c r="E5" s="4"/>
      <c r="F5" s="4"/>
      <c r="G5" s="4" t="s">
        <v>7</v>
      </c>
      <c r="H5" s="4"/>
      <c r="I5" s="4"/>
      <c r="J5" s="4"/>
    </row>
    <row r="6" ht="18" customHeight="1" spans="1:10" x14ac:dyDescent="0.25">
      <c r="A6" s="3" t="s">
        <v>8</v>
      </c>
      <c r="B6" s="3"/>
      <c r="C6" s="3"/>
      <c r="D6" s="3" t="s">
        <v>9</v>
      </c>
      <c r="E6" s="3"/>
      <c r="F6" s="3"/>
      <c r="G6" s="3" t="s">
        <v>10</v>
      </c>
      <c r="H6" s="3"/>
      <c r="I6" s="3"/>
      <c r="J6" s="3"/>
    </row>
    <row r="7" ht="18" customHeight="1" spans="1:10" x14ac:dyDescent="0.25">
      <c r="A7" s="4" t="s">
        <v>11</v>
      </c>
      <c r="B7" s="4"/>
      <c r="C7" s="4"/>
      <c r="D7" s="4" t="s">
        <v>12</v>
      </c>
      <c r="E7" s="4"/>
      <c r="F7" s="4"/>
      <c r="G7" s="4" t="s">
        <v>13</v>
      </c>
      <c r="H7" s="4"/>
      <c r="I7" s="4"/>
      <c r="J7" s="4"/>
    </row>
    <row r="8" ht="30" customHeight="1" spans="1:10" x14ac:dyDescent="0.25">
      <c r="A8" s="5" t="s">
        <v>14</v>
      </c>
      <c r="B8" s="5" t="s">
        <v>15</v>
      </c>
      <c r="C8" s="5" t="s">
        <v>16</v>
      </c>
      <c r="D8" s="5" t="s">
        <v>17</v>
      </c>
      <c r="E8" s="5" t="s">
        <v>18</v>
      </c>
      <c r="F8" s="5" t="s">
        <v>19</v>
      </c>
      <c r="G8" s="5" t="s">
        <v>20</v>
      </c>
      <c r="H8" s="5" t="s">
        <v>21</v>
      </c>
      <c r="I8" s="5" t="s">
        <v>22</v>
      </c>
      <c r="J8" s="5" t="s">
        <v>23</v>
      </c>
    </row>
    <row r="9" ht="30" customHeight="1" spans="1:10" x14ac:dyDescent="0.25">
      <c r="A9" s="6">
        <v>1</v>
      </c>
      <c r="B9" s="7" t="s">
        <v>24</v>
      </c>
      <c r="C9" s="8" t="s">
        <v>25</v>
      </c>
      <c r="D9" s="6" t="s">
        <v>26</v>
      </c>
      <c r="E9" s="8" t="s">
        <v>27</v>
      </c>
      <c r="F9" s="8"/>
      <c r="G9" s="8"/>
      <c r="H9" s="8"/>
      <c r="I9" s="8" t="s">
        <v>11</v>
      </c>
      <c r="J9" s="8"/>
    </row>
    <row r="10" ht="30" customHeight="1" spans="1:10" x14ac:dyDescent="0.25">
      <c r="A10" s="9">
        <v>2</v>
      </c>
      <c r="B10" s="10" t="s">
        <v>24</v>
      </c>
      <c r="C10" s="11" t="s">
        <v>28</v>
      </c>
      <c r="D10" s="9" t="s">
        <v>29</v>
      </c>
      <c r="E10" s="11" t="s">
        <v>30</v>
      </c>
      <c r="F10" s="11"/>
      <c r="G10" s="11"/>
      <c r="H10" s="11"/>
      <c r="I10" s="11" t="s">
        <v>11</v>
      </c>
      <c r="J10" s="11"/>
    </row>
    <row r="11" ht="30" customHeight="1" spans="1:10" x14ac:dyDescent="0.25">
      <c r="A11" s="6">
        <v>3</v>
      </c>
      <c r="B11" s="7" t="s">
        <v>31</v>
      </c>
      <c r="C11" s="8" t="s">
        <v>32</v>
      </c>
      <c r="D11" s="6" t="s">
        <v>29</v>
      </c>
      <c r="E11" s="8" t="s">
        <v>33</v>
      </c>
      <c r="F11" s="8"/>
      <c r="G11" s="8"/>
      <c r="H11" s="8"/>
      <c r="I11" s="8" t="s">
        <v>11</v>
      </c>
      <c r="J11" s="8"/>
    </row>
    <row r="12" ht="30" customHeight="1" spans="1:10" x14ac:dyDescent="0.25">
      <c r="A12" s="9">
        <v>4</v>
      </c>
      <c r="B12" s="10" t="s">
        <v>31</v>
      </c>
      <c r="C12" s="11" t="s">
        <v>34</v>
      </c>
      <c r="D12" s="9" t="s">
        <v>29</v>
      </c>
      <c r="E12" s="11" t="s">
        <v>35</v>
      </c>
      <c r="F12" s="11"/>
      <c r="G12" s="11"/>
      <c r="H12" s="11"/>
      <c r="I12" s="11" t="s">
        <v>13</v>
      </c>
      <c r="J12" s="11"/>
    </row>
    <row r="13" ht="30" customHeight="1" spans="1:10" x14ac:dyDescent="0.25">
      <c r="A13" s="6">
        <v>5</v>
      </c>
      <c r="B13" s="7" t="s">
        <v>36</v>
      </c>
      <c r="C13" s="8" t="s">
        <v>37</v>
      </c>
      <c r="D13" s="6" t="s">
        <v>29</v>
      </c>
      <c r="E13" s="8" t="s">
        <v>38</v>
      </c>
      <c r="F13" s="8"/>
      <c r="G13" s="8"/>
      <c r="H13" s="8"/>
      <c r="I13" s="8" t="s">
        <v>11</v>
      </c>
      <c r="J13" s="8"/>
    </row>
    <row r="14" ht="30" customHeight="1" spans="1:10" x14ac:dyDescent="0.25">
      <c r="A14" s="9">
        <v>6</v>
      </c>
      <c r="B14" s="10" t="s">
        <v>36</v>
      </c>
      <c r="C14" s="11" t="s">
        <v>39</v>
      </c>
      <c r="D14" s="9" t="s">
        <v>19</v>
      </c>
      <c r="E14" s="11" t="s">
        <v>40</v>
      </c>
      <c r="F14" s="11" t="s">
        <v>41</v>
      </c>
      <c r="G14" s="11" t="s">
        <v>42</v>
      </c>
      <c r="H14" s="11"/>
      <c r="I14" s="11"/>
      <c r="J14" s="11" t="s">
        <v>43</v>
      </c>
    </row>
    <row r="15" ht="30" customHeight="1" spans="1:10" x14ac:dyDescent="0.25">
      <c r="A15" s="6">
        <v>7</v>
      </c>
      <c r="B15" s="7" t="s">
        <v>36</v>
      </c>
      <c r="C15" s="8" t="s">
        <v>44</v>
      </c>
      <c r="D15" s="6" t="s">
        <v>29</v>
      </c>
      <c r="E15" s="8" t="s">
        <v>45</v>
      </c>
      <c r="F15" s="8"/>
      <c r="G15" s="8"/>
      <c r="H15" s="8"/>
      <c r="I15" s="8" t="s">
        <v>11</v>
      </c>
      <c r="J15" s="8"/>
    </row>
    <row r="16" ht="30" customHeight="1" spans="1:10" x14ac:dyDescent="0.25">
      <c r="A16" s="9">
        <v>8</v>
      </c>
      <c r="B16" s="10" t="s">
        <v>46</v>
      </c>
      <c r="C16" s="11" t="s">
        <v>47</v>
      </c>
      <c r="D16" s="9" t="s">
        <v>29</v>
      </c>
      <c r="E16" s="11" t="s">
        <v>48</v>
      </c>
      <c r="F16" s="11"/>
      <c r="G16" s="11"/>
      <c r="H16" s="11"/>
      <c r="I16" s="11" t="s">
        <v>11</v>
      </c>
      <c r="J16" s="11"/>
    </row>
    <row r="17" ht="30" customHeight="1" spans="1:10" x14ac:dyDescent="0.25">
      <c r="A17" s="6">
        <v>9</v>
      </c>
      <c r="B17" s="7" t="s">
        <v>49</v>
      </c>
      <c r="C17" s="8" t="s">
        <v>50</v>
      </c>
      <c r="D17" s="6"/>
      <c r="E17" s="8"/>
      <c r="F17" s="8"/>
      <c r="G17" s="8"/>
      <c r="H17" s="8"/>
      <c r="I17" s="8"/>
      <c r="J17" s="8"/>
    </row>
    <row r="18" ht="30" customHeight="1" spans="1:10" x14ac:dyDescent="0.25">
      <c r="A18" s="9">
        <v>10</v>
      </c>
      <c r="B18" s="10" t="s">
        <v>49</v>
      </c>
      <c r="C18" s="11" t="s">
        <v>51</v>
      </c>
      <c r="D18" s="9"/>
      <c r="E18" s="11"/>
      <c r="F18" s="11"/>
      <c r="G18" s="11"/>
      <c r="H18" s="11"/>
      <c r="I18" s="11"/>
      <c r="J18" s="11"/>
    </row>
    <row r="19" ht="30" customHeight="1" spans="1:10" x14ac:dyDescent="0.25">
      <c r="A19" s="6">
        <v>11</v>
      </c>
      <c r="B19" s="7" t="s">
        <v>49</v>
      </c>
      <c r="C19" s="8" t="s">
        <v>52</v>
      </c>
      <c r="D19" s="6"/>
      <c r="E19" s="8"/>
      <c r="F19" s="8"/>
      <c r="G19" s="8"/>
      <c r="H19" s="8"/>
      <c r="I19" s="8"/>
      <c r="J19" s="8"/>
    </row>
    <row r="20" ht="30" customHeight="1" spans="1:10" x14ac:dyDescent="0.25">
      <c r="A20" s="9">
        <v>12</v>
      </c>
      <c r="B20" s="10" t="s">
        <v>49</v>
      </c>
      <c r="C20" s="11" t="s">
        <v>53</v>
      </c>
      <c r="D20" s="9"/>
      <c r="E20" s="11"/>
      <c r="F20" s="11"/>
      <c r="G20" s="11"/>
      <c r="H20" s="11"/>
      <c r="I20" s="11"/>
      <c r="J20" s="11"/>
    </row>
    <row r="21" ht="30" customHeight="1" spans="1:10" x14ac:dyDescent="0.25">
      <c r="A21" s="6">
        <v>13</v>
      </c>
      <c r="B21" s="7" t="s">
        <v>49</v>
      </c>
      <c r="C21" s="8" t="s">
        <v>54</v>
      </c>
      <c r="D21" s="6"/>
      <c r="E21" s="8"/>
      <c r="F21" s="8"/>
      <c r="G21" s="8"/>
      <c r="H21" s="8"/>
      <c r="I21" s="8"/>
      <c r="J21" s="8"/>
    </row>
    <row r="22" ht="30" customHeight="1" spans="1:10" x14ac:dyDescent="0.25">
      <c r="A22" s="9">
        <v>14</v>
      </c>
      <c r="B22" s="10" t="s">
        <v>49</v>
      </c>
      <c r="C22" s="11" t="s">
        <v>55</v>
      </c>
      <c r="D22" s="9"/>
      <c r="E22" s="11"/>
      <c r="F22" s="11"/>
      <c r="G22" s="11"/>
      <c r="H22" s="11"/>
      <c r="I22" s="11"/>
      <c r="J22" s="11"/>
    </row>
    <row r="23" ht="30" customHeight="1" spans="1:10" x14ac:dyDescent="0.25">
      <c r="A23" s="6">
        <v>15</v>
      </c>
      <c r="B23" s="7" t="s">
        <v>49</v>
      </c>
      <c r="C23" s="8" t="s">
        <v>56</v>
      </c>
      <c r="D23" s="6"/>
      <c r="E23" s="8"/>
      <c r="F23" s="8"/>
      <c r="G23" s="8"/>
      <c r="H23" s="8"/>
      <c r="I23" s="8"/>
      <c r="J23" s="8"/>
    </row>
    <row r="24" ht="30" customHeight="1" spans="1:10" x14ac:dyDescent="0.25">
      <c r="A24" s="9">
        <v>16</v>
      </c>
      <c r="B24" s="10" t="s">
        <v>57</v>
      </c>
      <c r="C24" s="11" t="s">
        <v>58</v>
      </c>
      <c r="D24" s="9"/>
      <c r="E24" s="11"/>
      <c r="F24" s="11"/>
      <c r="G24" s="11"/>
      <c r="H24" s="11"/>
      <c r="I24" s="11"/>
      <c r="J24" s="11"/>
    </row>
    <row r="25" ht="30" customHeight="1" spans="1:10" x14ac:dyDescent="0.25">
      <c r="A25" s="6">
        <v>17</v>
      </c>
      <c r="B25" s="7" t="s">
        <v>57</v>
      </c>
      <c r="C25" s="8" t="s">
        <v>59</v>
      </c>
      <c r="D25" s="6"/>
      <c r="E25" s="8"/>
      <c r="F25" s="8"/>
      <c r="G25" s="8"/>
      <c r="H25" s="8"/>
      <c r="I25" s="8"/>
      <c r="J25" s="8"/>
    </row>
    <row r="26" ht="30" customHeight="1" spans="1:10" x14ac:dyDescent="0.25">
      <c r="A26" s="9">
        <v>18</v>
      </c>
      <c r="B26" s="10" t="s">
        <v>57</v>
      </c>
      <c r="C26" s="11" t="s">
        <v>60</v>
      </c>
      <c r="D26" s="9"/>
      <c r="E26" s="11"/>
      <c r="F26" s="11"/>
      <c r="G26" s="11"/>
      <c r="H26" s="11"/>
      <c r="I26" s="11"/>
      <c r="J26" s="11"/>
    </row>
    <row r="27" ht="30" customHeight="1" spans="1:10" x14ac:dyDescent="0.25">
      <c r="A27" s="6">
        <v>19</v>
      </c>
      <c r="B27" s="7" t="s">
        <v>57</v>
      </c>
      <c r="C27" s="8" t="s">
        <v>61</v>
      </c>
      <c r="D27" s="6"/>
      <c r="E27" s="8"/>
      <c r="F27" s="8"/>
      <c r="G27" s="8"/>
      <c r="H27" s="8"/>
      <c r="I27" s="8"/>
      <c r="J27" s="8"/>
    </row>
    <row r="28" ht="30" customHeight="1" spans="1:10" x14ac:dyDescent="0.25">
      <c r="A28" s="9">
        <v>20</v>
      </c>
      <c r="B28" s="10" t="s">
        <v>62</v>
      </c>
      <c r="C28" s="11" t="s">
        <v>63</v>
      </c>
      <c r="D28" s="9"/>
      <c r="E28" s="11"/>
      <c r="F28" s="11"/>
      <c r="G28" s="11"/>
      <c r="H28" s="11"/>
      <c r="I28" s="11"/>
      <c r="J28" s="11"/>
    </row>
    <row r="30" ht="22" customHeight="1" spans="1:10" x14ac:dyDescent="0.25">
      <c r="A30" s="12" t="s">
        <v>64</v>
      </c>
      <c r="B30" s="12"/>
      <c r="C30" s="12"/>
      <c r="D30" s="12"/>
      <c r="E30" s="12"/>
      <c r="F30" s="12"/>
      <c r="G30" s="12"/>
      <c r="H30" s="12"/>
      <c r="I30" s="12"/>
      <c r="J30" s="12"/>
    </row>
    <row r="31" ht="20" customHeight="1" spans="1:10" x14ac:dyDescent="0.25">
      <c r="A31" s="13" t="s">
        <v>65</v>
      </c>
      <c r="B31" s="13"/>
      <c r="C31" s="13"/>
      <c r="D31" s="14">
        <f>COUNTIF(D9:D28,"Yes")</f>
        <v>7</v>
      </c>
      <c r="E31" s="14"/>
      <c r="F31" s="13" t="s">
        <v>66</v>
      </c>
      <c r="G31" s="13"/>
      <c r="H31" s="13"/>
      <c r="I31" s="14">
        <f>COUNTIF(D9:D28,"No")</f>
        <v>1</v>
      </c>
      <c r="J31" s="14"/>
    </row>
    <row r="32" ht="20" customHeight="1" spans="1:10" x14ac:dyDescent="0.25">
      <c r="A32" s="13" t="s">
        <v>67</v>
      </c>
      <c r="B32" s="13"/>
      <c r="C32" s="13"/>
      <c r="D32" s="14">
        <f>COUNTIF(D9:D28,"Action Required")</f>
        <v>1</v>
      </c>
      <c r="E32" s="14"/>
      <c r="F32" s="13" t="s">
        <v>68</v>
      </c>
      <c r="G32" s="13"/>
      <c r="H32" s="13"/>
      <c r="I32" s="14">
        <f>COUNTIF(D9:D28,"N/A")</f>
        <v>0</v>
      </c>
      <c r="J32" s="14"/>
    </row>
    <row r="33" ht="20" customHeight="1" spans="1:10" x14ac:dyDescent="0.25">
      <c r="A33" s="13" t="s">
        <v>69</v>
      </c>
      <c r="B33" s="13"/>
      <c r="C33" s="13"/>
      <c r="D33" s="14">
        <f>COUNTA(D9:D28)</f>
        <v>9</v>
      </c>
      <c r="E33" s="14"/>
      <c r="F33" s="13" t="s">
        <v>70</v>
      </c>
      <c r="G33" s="13"/>
      <c r="H33" s="13"/>
      <c r="I33" s="14">
        <f>20-COUNTA(D9:D28)</f>
        <v>11</v>
      </c>
      <c r="J33" s="14"/>
    </row>
    <row r="34" ht="30" customHeight="1" spans="1:10" x14ac:dyDescent="0.25">
      <c r="A34" s="13" t="s">
        <v>71</v>
      </c>
      <c r="B34" s="13"/>
      <c r="C34" s="13"/>
      <c r="D34" s="15" t="str">
        <f>IF(COUNTA(D9:D28)&lt;20,"INCOMPLETE - answer every control question before work at heights starts",IF(COUNTIF(D9:D28,"No")+COUNTIF(D9:D28,"Action Required")=0,"PASS - the falls control trail is complete and the task may proceed under the SWMS","FAIL - close out every No and Action Required item before work at heights proceeds"))</f>
        <v>INCOMPLETE - answer every control question before work at heights starts</v>
      </c>
      <c r="E34" s="15"/>
      <c r="F34" s="15"/>
      <c r="G34" s="15"/>
      <c r="H34" s="15"/>
      <c r="I34" s="15"/>
      <c r="J34" s="15"/>
    </row>
    <row r="36" ht="22" customHeight="1" spans="1:10" x14ac:dyDescent="0.25">
      <c r="A36" s="12" t="s">
        <v>72</v>
      </c>
      <c r="B36" s="12"/>
      <c r="C36" s="12"/>
      <c r="D36" s="12"/>
      <c r="E36" s="12"/>
      <c r="F36" s="12"/>
      <c r="G36" s="12"/>
      <c r="H36" s="12"/>
      <c r="I36" s="12"/>
      <c r="J36" s="12"/>
    </row>
    <row r="37" spans="1:10" x14ac:dyDescent="0.25">
      <c r="A37" s="3" t="s">
        <v>73</v>
      </c>
      <c r="B37" s="3"/>
      <c r="C37" s="3"/>
      <c r="D37" s="3" t="s">
        <v>74</v>
      </c>
      <c r="E37" s="3"/>
      <c r="F37" s="3" t="s">
        <v>75</v>
      </c>
      <c r="G37" s="3"/>
      <c r="H37" s="3"/>
      <c r="I37" s="3" t="s">
        <v>76</v>
      </c>
      <c r="J37" s="3"/>
    </row>
    <row r="38" ht="22" customHeight="1" spans="1:10" x14ac:dyDescent="0.25">
      <c r="A38" s="4" t="s">
        <v>77</v>
      </c>
      <c r="B38" s="4"/>
      <c r="C38" s="4"/>
      <c r="D38" s="4"/>
      <c r="E38" s="4"/>
      <c r="F38" s="4"/>
      <c r="G38" s="4"/>
      <c r="H38" s="4"/>
      <c r="I38" s="4"/>
      <c r="J38" s="4"/>
    </row>
    <row r="39" ht="22" customHeight="1" spans="1:10" x14ac:dyDescent="0.25">
      <c r="A39" s="4" t="s">
        <v>78</v>
      </c>
      <c r="B39" s="4"/>
      <c r="C39" s="4"/>
      <c r="D39" s="4"/>
      <c r="E39" s="4"/>
      <c r="F39" s="4"/>
      <c r="G39" s="4"/>
      <c r="H39" s="4"/>
      <c r="I39" s="4"/>
      <c r="J39" s="4"/>
    </row>
    <row r="41" spans="1:10" x14ac:dyDescent="0.25">
      <c r="A41" s="16" t="s">
        <v>79</v>
      </c>
      <c r="B41" s="16"/>
      <c r="C41" s="16"/>
      <c r="D41" s="16"/>
      <c r="E41" s="16"/>
      <c r="F41" s="16"/>
      <c r="G41" s="16"/>
      <c r="H41" s="16"/>
      <c r="I41" s="16"/>
      <c r="J41" s="16"/>
    </row>
  </sheetData>
  <mergeCells count="43">
    <mergeCell ref="A2:J2"/>
    <mergeCell ref="A3:J3"/>
    <mergeCell ref="A4:C4"/>
    <mergeCell ref="D4:F4"/>
    <mergeCell ref="G4:J4"/>
    <mergeCell ref="A5:C5"/>
    <mergeCell ref="D5:F5"/>
    <mergeCell ref="G5:J5"/>
    <mergeCell ref="A6:C6"/>
    <mergeCell ref="D6:F6"/>
    <mergeCell ref="G6:J6"/>
    <mergeCell ref="A7:C7"/>
    <mergeCell ref="D7:F7"/>
    <mergeCell ref="G7:J7"/>
    <mergeCell ref="A30:J30"/>
    <mergeCell ref="A31:C31"/>
    <mergeCell ref="D31:E31"/>
    <mergeCell ref="F31:H31"/>
    <mergeCell ref="I31:J31"/>
    <mergeCell ref="A32:C32"/>
    <mergeCell ref="D32:E32"/>
    <mergeCell ref="F32:H32"/>
    <mergeCell ref="I32:J32"/>
    <mergeCell ref="A33:C33"/>
    <mergeCell ref="D33:E33"/>
    <mergeCell ref="F33:H33"/>
    <mergeCell ref="I33:J33"/>
    <mergeCell ref="A34:C34"/>
    <mergeCell ref="D34:J34"/>
    <mergeCell ref="A36:J36"/>
    <mergeCell ref="A37:C37"/>
    <mergeCell ref="D37:E37"/>
    <mergeCell ref="F37:H37"/>
    <mergeCell ref="I37:J37"/>
    <mergeCell ref="A38:C38"/>
    <mergeCell ref="D38:E38"/>
    <mergeCell ref="F38:H38"/>
    <mergeCell ref="I38:J38"/>
    <mergeCell ref="A39:C39"/>
    <mergeCell ref="D39:E39"/>
    <mergeCell ref="F39:H39"/>
    <mergeCell ref="I39:J39"/>
    <mergeCell ref="A41:J41"/>
  </mergeCells>
  <conditionalFormatting sqref="D9:D28">
    <cfRule type="containsText" dxfId="0" priority="1">
      <formula>NOT(ISERROR(SEARCH("Action Required",D9)))</formula>
    </cfRule>
    <cfRule type="cellIs" dxfId="1" priority="2" operator="equal">
      <formula>"No"</formula>
    </cfRule>
    <cfRule type="cellIs" dxfId="2" priority="3" operator="equal">
      <formula>"Yes"</formula>
    </cfRule>
  </conditionalFormatting>
  <dataValidations count="1">
    <dataValidation type="list" allowBlank="1" showErrorMessage="1" errorTitle="Invalid value" error="Select Yes, No, Action Required or N/A." sqref="D9:D28">
      <formula1>"Yes,No,Action Required,N/A"</formula1>
    </dataValidation>
  </dataValidations>
  <pageMargins left="0.7" right="0.7" top="0.75" bottom="0.75" header="0.3" footer="0.3"/>
  <pageSetup paperSize="9" orientation="landscape" horizontalDpi="4294967295" verticalDpi="4294967295" scale="100" fitToWidth="1"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FormatPr defaultRowHeight="15" outlineLevelRow="0" outlineLevelCol="0" x14ac:dyDescent="55"/>
  <cols>
    <col min="1" max="1" width="4" customWidth="1"/>
    <col min="2" max="2" width="22" customWidth="1"/>
    <col min="3" max="4" width="34" customWidth="1"/>
    <col min="5" max="5" width="36" customWidth="1"/>
    <col min="6" max="6" width="44" customWidth="1"/>
  </cols>
  <sheetData>
    <row r="1" ht="50" customHeight="1" x14ac:dyDescent="0.25"/>
    <row r="2" ht="28" customHeight="1" spans="1:6" x14ac:dyDescent="0.25">
      <c r="A2" s="1" t="s">
        <v>80</v>
      </c>
      <c r="B2" s="1"/>
      <c r="C2" s="1"/>
      <c r="D2" s="1"/>
      <c r="E2" s="1"/>
      <c r="F2" s="1"/>
    </row>
    <row r="3" ht="26" customHeight="1" spans="1:6" x14ac:dyDescent="0.25">
      <c r="A3" s="2" t="s">
        <v>81</v>
      </c>
      <c r="B3" s="2"/>
      <c r="C3" s="2"/>
      <c r="D3" s="2"/>
      <c r="E3" s="2"/>
      <c r="F3" s="2"/>
    </row>
    <row r="4" ht="28" customHeight="1" spans="1:6" x14ac:dyDescent="0.25">
      <c r="A4" s="5" t="s">
        <v>14</v>
      </c>
      <c r="B4" s="5" t="s">
        <v>82</v>
      </c>
      <c r="C4" s="5" t="s">
        <v>83</v>
      </c>
      <c r="D4" s="5" t="s">
        <v>84</v>
      </c>
      <c r="E4" s="5" t="s">
        <v>85</v>
      </c>
      <c r="F4" s="5" t="s">
        <v>86</v>
      </c>
    </row>
    <row r="5" ht="58" customHeight="1" spans="1:6" x14ac:dyDescent="0.25">
      <c r="A5" s="6">
        <v>1</v>
      </c>
      <c r="B5" s="7" t="s">
        <v>87</v>
      </c>
      <c r="C5" s="8" t="s">
        <v>88</v>
      </c>
      <c r="D5" s="8" t="s">
        <v>89</v>
      </c>
      <c r="E5" s="8" t="s">
        <v>90</v>
      </c>
      <c r="F5" s="8" t="s">
        <v>91</v>
      </c>
    </row>
    <row r="6" ht="58" customHeight="1" spans="1:6" x14ac:dyDescent="0.25">
      <c r="A6" s="9">
        <v>2</v>
      </c>
      <c r="B6" s="10" t="s">
        <v>92</v>
      </c>
      <c r="C6" s="11" t="s">
        <v>93</v>
      </c>
      <c r="D6" s="11" t="s">
        <v>94</v>
      </c>
      <c r="E6" s="11" t="s">
        <v>95</v>
      </c>
      <c r="F6" s="11" t="s">
        <v>96</v>
      </c>
    </row>
    <row r="7" ht="58" customHeight="1" spans="1:6" x14ac:dyDescent="0.25">
      <c r="A7" s="6">
        <v>3</v>
      </c>
      <c r="B7" s="7" t="s">
        <v>97</v>
      </c>
      <c r="C7" s="8" t="s">
        <v>98</v>
      </c>
      <c r="D7" s="8" t="s">
        <v>99</v>
      </c>
      <c r="E7" s="8" t="s">
        <v>100</v>
      </c>
      <c r="F7" s="8" t="s">
        <v>101</v>
      </c>
    </row>
    <row r="8" ht="58" customHeight="1" spans="1:6" x14ac:dyDescent="0.25">
      <c r="A8" s="9">
        <v>4</v>
      </c>
      <c r="B8" s="10" t="s">
        <v>102</v>
      </c>
      <c r="C8" s="11" t="s">
        <v>103</v>
      </c>
      <c r="D8" s="11" t="s">
        <v>104</v>
      </c>
      <c r="E8" s="11" t="s">
        <v>105</v>
      </c>
      <c r="F8" s="11" t="s">
        <v>106</v>
      </c>
    </row>
    <row r="9" ht="58" customHeight="1" spans="1:6" x14ac:dyDescent="0.25">
      <c r="A9" s="6">
        <v>5</v>
      </c>
      <c r="B9" s="7" t="s">
        <v>107</v>
      </c>
      <c r="C9" s="8" t="s">
        <v>108</v>
      </c>
      <c r="D9" s="8" t="s">
        <v>109</v>
      </c>
      <c r="E9" s="8" t="s">
        <v>110</v>
      </c>
      <c r="F9" s="8" t="s">
        <v>111</v>
      </c>
    </row>
    <row r="11" spans="1:6" x14ac:dyDescent="0.25">
      <c r="A11" s="16" t="s">
        <v>79</v>
      </c>
      <c r="B11" s="16"/>
      <c r="C11" s="16"/>
      <c r="D11" s="16"/>
      <c r="E11" s="16"/>
      <c r="F11" s="16"/>
    </row>
  </sheetData>
  <mergeCells count="3">
    <mergeCell ref="A2:F2"/>
    <mergeCell ref="A3:F3"/>
    <mergeCell ref="A11:F11"/>
  </mergeCells>
  <pageMargins left="0.7" right="0.7" top="0.75" bottom="0.75" header="0.3" footer="0.3"/>
  <pageSetup paperSize="9" orientation="landscape" horizontalDpi="4294967295" verticalDpi="4294967295" scale="100" fitToWidth="1" fitToHeight="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FormatPr defaultRowHeight="15" outlineLevelRow="0" outlineLevelCol="0" x14ac:dyDescent="55"/>
  <cols>
    <col min="1" max="1" width="4" customWidth="1"/>
    <col min="2" max="6" width="30" customWidth="1"/>
  </cols>
  <sheetData>
    <row r="1" ht="50" customHeight="1" x14ac:dyDescent="0.25"/>
    <row r="3" ht="24" customHeight="1" spans="1:6" x14ac:dyDescent="0.25">
      <c r="A3" s="17" t="s">
        <v>112</v>
      </c>
      <c r="B3" s="17"/>
      <c r="C3" s="17"/>
      <c r="D3" s="17"/>
      <c r="E3" s="17"/>
      <c r="F3" s="17"/>
    </row>
    <row r="4" ht="78" customHeight="1" spans="1:6" x14ac:dyDescent="0.25">
      <c r="A4" s="18" t="s">
        <v>113</v>
      </c>
      <c r="B4" s="18"/>
      <c r="C4" s="18"/>
      <c r="D4" s="18"/>
      <c r="E4" s="18"/>
      <c r="F4" s="18"/>
    </row>
    <row r="6" ht="24" customHeight="1" spans="1:6" x14ac:dyDescent="0.25">
      <c r="A6" s="17" t="s">
        <v>114</v>
      </c>
      <c r="B6" s="17"/>
      <c r="C6" s="17"/>
      <c r="D6" s="17"/>
      <c r="E6" s="17"/>
      <c r="F6" s="17"/>
    </row>
    <row r="7" ht="56" customHeight="1" spans="1:6" x14ac:dyDescent="0.25">
      <c r="A7" s="18" t="s">
        <v>115</v>
      </c>
      <c r="B7" s="18"/>
      <c r="C7" s="18"/>
      <c r="D7" s="18"/>
      <c r="E7" s="18"/>
      <c r="F7" s="18"/>
    </row>
  </sheetData>
  <mergeCells count="4">
    <mergeCell ref="A3:F3"/>
    <mergeCell ref="A4:F4"/>
    <mergeCell ref="A6:F6"/>
    <mergeCell ref="A7:F7"/>
  </mergeCells>
  <pageMargins left="0.7" right="0.7" top="0.75" bottom="0.75" header="0.3" footer="0.3"/>
  <pageSetup paperSize="9" orientation="landscape" horizontalDpi="4294967295" verticalDpi="4294967295" scale="100" fitToWidth="1" fitToHeight="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Heights Control Checklist</vt:lpstr>
      <vt:lpstr>Prevention vs Arrest Ladder</vt:lpstr>
      <vt:lpstr>Disclaimer &amp; Copyright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MiSAFE Solutions Pty Ltd</dc:creator>
  <dc:title/>
  <dc:subject/>
  <dc:description/>
  <cp:keywords/>
  <cp:category/>
  <cp:lastModifiedBy>MiSAFE Solutions Pty Ltd</cp:lastModifiedBy>
  <dcterms:created xsi:type="dcterms:W3CDTF">2026-07-28T22:27:09Z</dcterms:created>
  <dcterms:modified xsi:type="dcterms:W3CDTF">2026-07-28T22:27:09Z</dcterms:modified>
</cp:coreProperties>
</file>